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00" windowHeight="8505" activeTab="0"/>
  </bookViews>
  <sheets>
    <sheet name="KET QUA KINH DOANH 9 TH DN 2013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<sst xmlns="http://schemas.openxmlformats.org/spreadsheetml/2006/main" count="61" uniqueCount="61">
  <si>
    <t>CÄNG TY CÄØ PHÁÖN DÃÛT HOAÌ KHAÏNH - ÂAÌ NÀÔNG</t>
  </si>
  <si>
    <t xml:space="preserve">          Baïo caïo taìi chênh</t>
  </si>
  <si>
    <t>Lä B, Âæåìng säú 9, Khu CN Hoaì Khaïnh, TP. Âaì Nàông</t>
  </si>
  <si>
    <t>Cho kyì hoaût âäüng 01/01/2013 âãún 30/9/2013</t>
  </si>
  <si>
    <t>BAÏO CAÏO KÃÚT QUAÍ HOAÛT ÂÄÜNG KINH DOANH</t>
  </si>
  <si>
    <t>Cho kyì hoaût âäüng tæì 01/01/2013 âãún 30/9/2013</t>
  </si>
  <si>
    <t>MÁÙU B02-DN</t>
  </si>
  <si>
    <t>Âån vë tênh : VND</t>
  </si>
  <si>
    <t>TT</t>
  </si>
  <si>
    <t>CHÈ TIÃU</t>
  </si>
  <si>
    <t>Maî</t>
  </si>
  <si>
    <t>Thuyãút</t>
  </si>
  <si>
    <t>Nàm nay</t>
  </si>
  <si>
    <t>säú</t>
  </si>
  <si>
    <t>minh</t>
  </si>
  <si>
    <t>9 thaïng âáöu nàm 2013</t>
  </si>
  <si>
    <t>Doanh thu baïn haìng vaì cung cáúp dëch vuû</t>
  </si>
  <si>
    <t>01</t>
  </si>
  <si>
    <t>Caïc khoaín giaím træì doanh thu</t>
  </si>
  <si>
    <t>02</t>
  </si>
  <si>
    <t>Doanh thu thuáön vãö baïn haìng vaì cung cáúp dëch vuû</t>
  </si>
  <si>
    <t>10</t>
  </si>
  <si>
    <t>( 10 = 01 - 02 )</t>
  </si>
  <si>
    <t>Giaï väún haìng baïn</t>
  </si>
  <si>
    <t>11</t>
  </si>
  <si>
    <t>Låüi nhuáûn gäüp vãö baïn haìng vaì cung cáúp dëch vuû</t>
  </si>
  <si>
    <t>20</t>
  </si>
  <si>
    <t>( 20 = 10 - 11 )</t>
  </si>
  <si>
    <t>Doanh thu hoaût âäüng taìi chênh</t>
  </si>
  <si>
    <t>21</t>
  </si>
  <si>
    <t>Chi phê taìi chênh</t>
  </si>
  <si>
    <t>22</t>
  </si>
  <si>
    <t>Trong âoï : chi phê âi vay</t>
  </si>
  <si>
    <t>23</t>
  </si>
  <si>
    <t>Chi phê baïn haìng</t>
  </si>
  <si>
    <t>24</t>
  </si>
  <si>
    <t>Chi phê quaín lyï doanh nghiãûp</t>
  </si>
  <si>
    <t>25</t>
  </si>
  <si>
    <t>Låüi nhuáûn thuáön vãö hoaût âäüng kinh doanh</t>
  </si>
  <si>
    <t>30</t>
  </si>
  <si>
    <t>30 = 20 + ( 21 - 22 ) - ( 24 + 25 )</t>
  </si>
  <si>
    <t>Thu nháûp khaïc</t>
  </si>
  <si>
    <t>31</t>
  </si>
  <si>
    <t>Chi phê khaïc</t>
  </si>
  <si>
    <t>32</t>
  </si>
  <si>
    <t>Låüi nhuáûn khaïc ( 40 = 31 - 32 )</t>
  </si>
  <si>
    <t>40</t>
  </si>
  <si>
    <t>Täøng låüi nhuáûn kãú toaïn træåïc thuãú ( 50 = 30 + 40 )</t>
  </si>
  <si>
    <t>50</t>
  </si>
  <si>
    <t>Chi phê thuãú TNDN hiãûn haình</t>
  </si>
  <si>
    <t>51</t>
  </si>
  <si>
    <t>Chi phê thuãú TNDN hoaîn laûi</t>
  </si>
  <si>
    <t>52</t>
  </si>
  <si>
    <t>Låüi nhuáûn sau thuãú thu nháûp doanh nghiãûp</t>
  </si>
  <si>
    <t>60</t>
  </si>
  <si>
    <t>( 60= 50 - 51 - 52 )</t>
  </si>
  <si>
    <t>Âäù Taïnh</t>
  </si>
  <si>
    <t>Nguyãùn Chaïnh</t>
  </si>
  <si>
    <t>Kãú toaïn træåíng</t>
  </si>
  <si>
    <t xml:space="preserve">                                Täøng Giaïm âäúc</t>
  </si>
  <si>
    <t>Ngaìy  21  thaïng  10  nàm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</si>
</sst>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2"/>
      <name val="Times New Roman"/>
      <family val="0"/>
    </font>
    <font>
      <b/>
      <sz val="10"/>
      <name val="VNtimes new roman"/>
      <family val="2"/>
    </font>
    <font>
      <b/>
      <sz val="12"/>
      <name val="VNtimes new roman"/>
      <family val="2"/>
    </font>
    <font>
      <sz val="10"/>
      <name val="VNtimes new roman"/>
      <family val="0"/>
    </font>
    <font>
      <i/>
      <sz val="10"/>
      <name val="VNtimes new roman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4" fillId="0" borderId="6" xfId="19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1</xdr:col>
      <xdr:colOff>1066800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76009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31">
      <selection activeCell="E44" sqref="E44"/>
    </sheetView>
  </sheetViews>
  <sheetFormatPr defaultColWidth="9.00390625" defaultRowHeight="15.75"/>
  <cols>
    <col min="1" max="1" width="4.25390625" style="0" customWidth="1"/>
    <col min="2" max="2" width="43.50390625" style="0" customWidth="1"/>
    <col min="3" max="3" width="8.125" style="0" customWidth="1"/>
    <col min="5" max="5" width="18.375" style="0" customWidth="1"/>
  </cols>
  <sheetData>
    <row r="1" spans="1:5" ht="18.75">
      <c r="A1" s="1" t="s">
        <v>0</v>
      </c>
      <c r="C1" s="2"/>
      <c r="D1" s="2"/>
      <c r="E1" s="33" t="s">
        <v>1</v>
      </c>
    </row>
    <row r="2" spans="1:5" ht="16.5">
      <c r="A2" s="4" t="s">
        <v>2</v>
      </c>
      <c r="C2" s="36" t="s">
        <v>3</v>
      </c>
      <c r="D2" s="36"/>
      <c r="E2" s="36"/>
    </row>
    <row r="3" spans="1:5" ht="16.5">
      <c r="A3" s="5"/>
      <c r="B3" s="6"/>
      <c r="C3" s="7"/>
      <c r="D3" s="7"/>
      <c r="E3" s="7"/>
    </row>
    <row r="4" spans="1:5" ht="18.75">
      <c r="A4" s="37" t="s">
        <v>4</v>
      </c>
      <c r="B4" s="37"/>
      <c r="C4" s="37"/>
      <c r="D4" s="37"/>
      <c r="E4" s="37"/>
    </row>
    <row r="5" spans="1:5" ht="16.5">
      <c r="A5" s="38" t="s">
        <v>5</v>
      </c>
      <c r="B5" s="38"/>
      <c r="C5" s="38"/>
      <c r="D5" s="38"/>
      <c r="E5" s="38"/>
    </row>
    <row r="6" ht="16.5">
      <c r="E6" s="3" t="s">
        <v>6</v>
      </c>
    </row>
    <row r="7" ht="16.5">
      <c r="E7" s="8" t="s">
        <v>7</v>
      </c>
    </row>
    <row r="8" spans="1:5" ht="16.5">
      <c r="A8" s="39" t="s">
        <v>8</v>
      </c>
      <c r="B8" s="39" t="s">
        <v>9</v>
      </c>
      <c r="C8" s="9" t="s">
        <v>10</v>
      </c>
      <c r="D8" s="9" t="s">
        <v>11</v>
      </c>
      <c r="E8" s="9" t="s">
        <v>12</v>
      </c>
    </row>
    <row r="9" spans="1:5" ht="16.5">
      <c r="A9" s="40"/>
      <c r="B9" s="40"/>
      <c r="C9" s="10" t="s">
        <v>13</v>
      </c>
      <c r="D9" s="10" t="s">
        <v>14</v>
      </c>
      <c r="E9" s="11" t="s">
        <v>15</v>
      </c>
    </row>
    <row r="10" spans="1:5" ht="16.5">
      <c r="A10" s="12"/>
      <c r="B10" s="13">
        <v>1</v>
      </c>
      <c r="C10" s="13">
        <v>2</v>
      </c>
      <c r="D10" s="13">
        <v>3</v>
      </c>
      <c r="E10" s="13">
        <v>4</v>
      </c>
    </row>
    <row r="11" spans="1:5" ht="16.5">
      <c r="A11" s="14">
        <v>1</v>
      </c>
      <c r="B11" s="15" t="s">
        <v>16</v>
      </c>
      <c r="C11" s="16" t="s">
        <v>17</v>
      </c>
      <c r="D11" s="14"/>
      <c r="E11" s="17">
        <v>104174663943</v>
      </c>
    </row>
    <row r="12" spans="1:5" ht="16.5">
      <c r="A12" s="18">
        <f>A11+1</f>
        <v>2</v>
      </c>
      <c r="B12" s="19" t="s">
        <v>18</v>
      </c>
      <c r="C12" s="20" t="s">
        <v>19</v>
      </c>
      <c r="D12" s="18"/>
      <c r="E12" s="21">
        <v>0</v>
      </c>
    </row>
    <row r="13" spans="1:5" ht="16.5">
      <c r="A13" s="18">
        <f>A12+1</f>
        <v>3</v>
      </c>
      <c r="B13" s="19" t="s">
        <v>20</v>
      </c>
      <c r="C13" s="20" t="s">
        <v>21</v>
      </c>
      <c r="D13" s="18"/>
      <c r="E13" s="22">
        <f>E11-E12</f>
        <v>104174663943</v>
      </c>
    </row>
    <row r="14" spans="1:5" ht="16.5">
      <c r="A14" s="19"/>
      <c r="B14" s="18" t="s">
        <v>22</v>
      </c>
      <c r="C14" s="20"/>
      <c r="D14" s="18"/>
      <c r="E14" s="21"/>
    </row>
    <row r="15" spans="1:5" ht="16.5">
      <c r="A15" s="18">
        <v>4</v>
      </c>
      <c r="B15" s="19" t="s">
        <v>23</v>
      </c>
      <c r="C15" s="20" t="s">
        <v>24</v>
      </c>
      <c r="D15" s="18"/>
      <c r="E15" s="21">
        <v>92011692444</v>
      </c>
    </row>
    <row r="16" spans="1:5" ht="16.5">
      <c r="A16" s="18">
        <v>5</v>
      </c>
      <c r="B16" s="19" t="s">
        <v>25</v>
      </c>
      <c r="C16" s="23" t="s">
        <v>26</v>
      </c>
      <c r="D16" s="18"/>
      <c r="E16" s="22">
        <f>E13-E15</f>
        <v>12162971499</v>
      </c>
    </row>
    <row r="17" spans="1:5" ht="16.5">
      <c r="A17" s="19"/>
      <c r="B17" s="18" t="s">
        <v>27</v>
      </c>
      <c r="C17" s="20"/>
      <c r="D17" s="18"/>
      <c r="E17" s="21"/>
    </row>
    <row r="18" spans="1:5" ht="16.5">
      <c r="A18" s="18">
        <v>6</v>
      </c>
      <c r="B18" s="19" t="s">
        <v>28</v>
      </c>
      <c r="C18" s="20" t="s">
        <v>29</v>
      </c>
      <c r="D18" s="18"/>
      <c r="E18" s="22">
        <v>3783561</v>
      </c>
    </row>
    <row r="19" spans="1:5" ht="16.5">
      <c r="A19" s="18">
        <v>7</v>
      </c>
      <c r="B19" s="19" t="s">
        <v>30</v>
      </c>
      <c r="C19" s="20" t="s">
        <v>31</v>
      </c>
      <c r="D19" s="18"/>
      <c r="E19" s="22">
        <v>6066264362</v>
      </c>
    </row>
    <row r="20" spans="1:5" ht="16.5">
      <c r="A20" s="19"/>
      <c r="B20" s="19" t="s">
        <v>32</v>
      </c>
      <c r="C20" s="20" t="s">
        <v>33</v>
      </c>
      <c r="D20" s="18"/>
      <c r="E20" s="21">
        <v>5550571953</v>
      </c>
    </row>
    <row r="21" spans="1:5" ht="16.5">
      <c r="A21" s="18">
        <v>8</v>
      </c>
      <c r="B21" s="19" t="s">
        <v>34</v>
      </c>
      <c r="C21" s="20" t="s">
        <v>35</v>
      </c>
      <c r="D21" s="18"/>
      <c r="E21" s="21">
        <v>2528839303</v>
      </c>
    </row>
    <row r="22" spans="1:5" ht="16.5">
      <c r="A22" s="18">
        <v>9</v>
      </c>
      <c r="B22" s="19" t="s">
        <v>36</v>
      </c>
      <c r="C22" s="20" t="s">
        <v>37</v>
      </c>
      <c r="D22" s="18"/>
      <c r="E22" s="21">
        <v>1528043924</v>
      </c>
    </row>
    <row r="23" spans="1:5" ht="16.5">
      <c r="A23" s="18">
        <v>10</v>
      </c>
      <c r="B23" s="19" t="s">
        <v>38</v>
      </c>
      <c r="C23" s="23" t="s">
        <v>39</v>
      </c>
      <c r="D23" s="18"/>
      <c r="E23" s="22">
        <f>E16+(E18-E19)-(E21+E22)</f>
        <v>2043607471</v>
      </c>
    </row>
    <row r="24" spans="1:5" ht="16.5">
      <c r="A24" s="19"/>
      <c r="B24" s="18" t="s">
        <v>40</v>
      </c>
      <c r="C24" s="20"/>
      <c r="D24" s="18"/>
      <c r="E24" s="24"/>
    </row>
    <row r="25" spans="1:5" ht="16.5">
      <c r="A25" s="18">
        <v>11</v>
      </c>
      <c r="B25" s="19" t="s">
        <v>41</v>
      </c>
      <c r="C25" s="20" t="s">
        <v>42</v>
      </c>
      <c r="D25" s="18"/>
      <c r="E25" s="21">
        <v>161382653</v>
      </c>
    </row>
    <row r="26" spans="1:5" ht="16.5">
      <c r="A26" s="18">
        <v>12</v>
      </c>
      <c r="B26" s="19" t="s">
        <v>43</v>
      </c>
      <c r="C26" s="20" t="s">
        <v>44</v>
      </c>
      <c r="D26" s="18"/>
      <c r="E26" s="21">
        <v>492021638</v>
      </c>
    </row>
    <row r="27" spans="1:5" ht="16.5">
      <c r="A27" s="18">
        <v>13</v>
      </c>
      <c r="B27" s="19" t="s">
        <v>45</v>
      </c>
      <c r="C27" s="23" t="s">
        <v>46</v>
      </c>
      <c r="D27" s="18"/>
      <c r="E27" s="22">
        <f>E25-E26</f>
        <v>-330638985</v>
      </c>
    </row>
    <row r="28" spans="1:5" ht="16.5">
      <c r="A28" s="18">
        <v>14</v>
      </c>
      <c r="B28" s="19" t="s">
        <v>47</v>
      </c>
      <c r="C28" s="23" t="s">
        <v>48</v>
      </c>
      <c r="D28" s="18"/>
      <c r="E28" s="22">
        <f>E23+E27</f>
        <v>1712968486</v>
      </c>
    </row>
    <row r="29" spans="1:5" ht="16.5">
      <c r="A29" s="18">
        <v>15</v>
      </c>
      <c r="B29" s="19" t="s">
        <v>49</v>
      </c>
      <c r="C29" s="20" t="s">
        <v>50</v>
      </c>
      <c r="D29" s="18"/>
      <c r="E29" s="25">
        <v>428242121</v>
      </c>
    </row>
    <row r="30" spans="1:5" ht="16.5">
      <c r="A30" s="18">
        <v>16</v>
      </c>
      <c r="B30" s="19" t="s">
        <v>51</v>
      </c>
      <c r="C30" s="20" t="s">
        <v>52</v>
      </c>
      <c r="D30" s="18"/>
      <c r="E30" s="21">
        <v>0</v>
      </c>
    </row>
    <row r="31" spans="1:5" ht="16.5">
      <c r="A31" s="18">
        <v>17</v>
      </c>
      <c r="B31" s="19" t="s">
        <v>53</v>
      </c>
      <c r="C31" s="23" t="s">
        <v>54</v>
      </c>
      <c r="D31" s="18"/>
      <c r="E31" s="22">
        <f>E28-E29</f>
        <v>1284726365</v>
      </c>
    </row>
    <row r="32" spans="1:5" ht="16.5">
      <c r="A32" s="26"/>
      <c r="B32" s="27" t="s">
        <v>55</v>
      </c>
      <c r="C32" s="28"/>
      <c r="D32" s="27"/>
      <c r="E32" s="29"/>
    </row>
    <row r="33" ht="16.5">
      <c r="B33" s="30"/>
    </row>
    <row r="34" ht="16.5">
      <c r="B34" s="30"/>
    </row>
    <row r="35" spans="2:5" ht="16.5">
      <c r="B35" s="31"/>
      <c r="E35" s="32"/>
    </row>
    <row r="36" ht="16.5">
      <c r="E36" s="32"/>
    </row>
    <row r="37" spans="2:5" ht="16.5">
      <c r="B37" s="1" t="s">
        <v>56</v>
      </c>
      <c r="C37" s="34" t="s">
        <v>57</v>
      </c>
      <c r="D37" s="34"/>
      <c r="E37" s="34"/>
    </row>
    <row r="38" spans="2:4" ht="16.5">
      <c r="B38" s="1" t="s">
        <v>58</v>
      </c>
      <c r="C38" s="1" t="s">
        <v>59</v>
      </c>
      <c r="D38" s="1"/>
    </row>
    <row r="39" spans="3:5" ht="16.5">
      <c r="C39" s="35" t="s">
        <v>60</v>
      </c>
      <c r="D39" s="35"/>
      <c r="E39" s="35"/>
    </row>
  </sheetData>
  <mergeCells count="7">
    <mergeCell ref="C37:E37"/>
    <mergeCell ref="C39:E39"/>
    <mergeCell ref="C2:E2"/>
    <mergeCell ref="A4:E4"/>
    <mergeCell ref="A5:E5"/>
    <mergeCell ref="A8:A9"/>
    <mergeCell ref="B8:B9"/>
  </mergeCells>
  <printOptions/>
  <pageMargins left="0.75" right="0.38" top="0.75" bottom="0.45" header="0.41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2013-10-26T03:32:28Z</cp:lastPrinted>
  <dcterms:created xsi:type="dcterms:W3CDTF">2013-10-26T03:30:34Z</dcterms:created>
  <dcterms:modified xsi:type="dcterms:W3CDTF">2013-10-26T04:00:22Z</dcterms:modified>
  <cp:category/>
  <cp:version/>
  <cp:contentType/>
  <cp:contentStatus/>
</cp:coreProperties>
</file>